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76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<sst xmlns="http://schemas.openxmlformats.org/spreadsheetml/2006/main" count="28" uniqueCount="24">
  <si>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Rok</t>
  </si>
  <si>
    <t>Výnosy</t>
  </si>
  <si>
    <t>Prenosné pokladničky</t>
  </si>
  <si>
    <t>Príspevky od FO</t>
  </si>
  <si>
    <t>Náklady</t>
  </si>
  <si>
    <t>Poplatky banke</t>
  </si>
  <si>
    <t>x</t>
  </si>
  <si>
    <t>Hrubý výnos</t>
  </si>
  <si>
    <t xml:space="preserve">Náklady </t>
  </si>
  <si>
    <t>Čistý výnos</t>
  </si>
  <si>
    <t>Spolu</t>
  </si>
  <si>
    <t>Dátum odoslania zbierky</t>
  </si>
  <si>
    <t>Suma</t>
  </si>
  <si>
    <t>01. 01. 2016 - 14. 04. 2016</t>
  </si>
  <si>
    <t>Tlač plagátov</t>
  </si>
  <si>
    <t>Vyúčtovanie verejnej zbierky č. SVS-OVVS3-2015/012706                                                                                   za obdobie od 15. mája 2015 do 14. apríla 2016</t>
  </si>
  <si>
    <t>Telekomu nikačné</t>
  </si>
  <si>
    <r>
      <t xml:space="preserve">YES, WE CAN, </t>
    </r>
    <r>
      <rPr>
        <sz val="11"/>
        <color indexed="8"/>
        <rFont val="Times New Roman"/>
        <family val="1"/>
      </rPr>
      <t>Rozvoj 6, 054 01 Levoča</t>
    </r>
    <r>
      <rPr>
        <b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Slovenská republika</t>
    </r>
    <r>
      <rPr>
        <sz val="10"/>
        <color indexed="8"/>
        <rFont val="Arial"/>
        <family val="2"/>
      </rPr>
      <t xml:space="preserve"> </t>
    </r>
  </si>
  <si>
    <r>
      <t>IČO: 42138477</t>
    </r>
    <r>
      <rPr>
        <sz val="10"/>
        <color indexed="8"/>
        <rFont val="Arial"/>
        <family val="2"/>
      </rPr>
      <t xml:space="preserve"> </t>
    </r>
  </si>
  <si>
    <r>
      <t> </t>
    </r>
    <r>
      <rPr>
        <sz val="10"/>
        <color indexed="8"/>
        <rFont val="Arial"/>
        <family val="2"/>
      </rPr>
      <t xml:space="preserve"> </t>
    </r>
  </si>
  <si>
    <r>
      <t>Korešpondenčná adresa</t>
    </r>
    <r>
      <rPr>
        <sz val="11"/>
        <color indexed="8"/>
        <rFont val="Times New Roman"/>
        <family val="1"/>
      </rPr>
      <t>: Za Hornádom 16, 052 01  Spišská Nová Ves</t>
    </r>
  </si>
  <si>
    <t>15. 05. 2015 - 31. 12. 2015</t>
  </si>
  <si>
    <t>Vypracovala:    Ing. Mária Stančáková</t>
  </si>
  <si>
    <t>Dátum:               24.6.2016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</si>
</sst>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  <numFmt numFmtId="177" formatCode="[$-41B]d\.\ mmmm\ yyyy"/>
    <numFmt numFmtId="178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31" fillId="0" borderId="22" xfId="0" applyNumberFormat="1" applyFont="1" applyBorder="1" applyAlignment="1">
      <alignment horizontal="center" vertical="center"/>
    </xf>
    <xf numFmtId="172" fontId="31" fillId="0" borderId="23" xfId="0" applyNumberFormat="1" applyFont="1" applyBorder="1" applyAlignment="1">
      <alignment horizontal="center" vertical="center"/>
    </xf>
    <xf numFmtId="172" fontId="31" fillId="0" borderId="24" xfId="0" applyNumberFormat="1" applyFont="1" applyBorder="1" applyAlignment="1">
      <alignment horizontal="center" vertical="center"/>
    </xf>
    <xf numFmtId="172" fontId="31" fillId="0" borderId="2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14" fontId="0" fillId="0" borderId="0" xfId="0" applyNumberFormat="1" applyAlignment="1">
      <alignment horizontal="left"/>
    </xf>
    <xf numFmtId="172" fontId="0" fillId="0" borderId="26" xfId="0" applyNumberForma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2" fontId="31" fillId="0" borderId="0" xfId="0" applyNumberFormat="1" applyFont="1" applyFill="1" applyBorder="1" applyAlignment="1">
      <alignment horizontal="center" vertical="center"/>
    </xf>
    <xf numFmtId="172" fontId="31" fillId="0" borderId="0" xfId="0" applyNumberFormat="1" applyFont="1" applyAlignment="1">
      <alignment/>
    </xf>
    <xf numFmtId="172" fontId="31" fillId="0" borderId="0" xfId="0" applyNumberFormat="1" applyFont="1" applyBorder="1" applyAlignment="1">
      <alignment horizontal="center" vertical="center"/>
    </xf>
    <xf numFmtId="172" fontId="31" fillId="0" borderId="0" xfId="0" applyNumberFormat="1" applyFont="1" applyFill="1" applyBorder="1" applyAlignment="1">
      <alignment horizontal="center" vertical="center"/>
    </xf>
    <xf numFmtId="178" fontId="31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33" borderId="20" xfId="0" applyNumberFormat="1" applyFont="1" applyFill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9" fillId="0" borderId="0" xfId="0" applyFont="1" applyAlignment="1">
      <alignment horizontal="left" readingOrder="1"/>
    </xf>
    <xf numFmtId="0" fontId="40" fillId="0" borderId="0" xfId="0" applyFont="1" applyAlignment="1">
      <alignment horizontal="left" readingOrder="1"/>
    </xf>
    <xf numFmtId="178" fontId="31" fillId="0" borderId="0" xfId="0" applyNumberFormat="1" applyFont="1" applyFill="1" applyBorder="1" applyAlignment="1">
      <alignment horizontal="left" vertical="center"/>
    </xf>
    <xf numFmtId="17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172" fontId="31" fillId="0" borderId="34" xfId="0" applyNumberFormat="1" applyFont="1" applyBorder="1" applyAlignment="1">
      <alignment horizontal="center" vertical="center"/>
    </xf>
    <xf numFmtId="172" fontId="31" fillId="0" borderId="35" xfId="0" applyNumberFormat="1" applyFont="1" applyBorder="1" applyAlignment="1">
      <alignment horizontal="center" vertical="center"/>
    </xf>
    <xf numFmtId="178" fontId="31" fillId="0" borderId="36" xfId="0" applyNumberFormat="1" applyFont="1" applyBorder="1" applyAlignment="1">
      <alignment horizontal="left" vertical="center"/>
    </xf>
    <xf numFmtId="178" fontId="31" fillId="0" borderId="37" xfId="0" applyNumberFormat="1" applyFont="1" applyBorder="1" applyAlignment="1">
      <alignment horizontal="left" vertical="center"/>
    </xf>
    <xf numFmtId="172" fontId="31" fillId="0" borderId="38" xfId="0" applyNumberFormat="1" applyFont="1" applyBorder="1" applyAlignment="1">
      <alignment horizontal="center" vertical="center"/>
    </xf>
    <xf numFmtId="172" fontId="31" fillId="0" borderId="39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1" fillId="0" borderId="27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172" fontId="31" fillId="33" borderId="42" xfId="0" applyNumberFormat="1" applyFont="1" applyFill="1" applyBorder="1" applyAlignment="1">
      <alignment horizontal="center" vertical="center"/>
    </xf>
    <xf numFmtId="172" fontId="31" fillId="33" borderId="43" xfId="0" applyNumberFormat="1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172" fontId="31" fillId="34" borderId="14" xfId="0" applyNumberFormat="1" applyFont="1" applyFill="1" applyBorder="1" applyAlignment="1">
      <alignment horizontal="center" vertical="center"/>
    </xf>
    <xf numFmtId="172" fontId="31" fillId="34" borderId="25" xfId="0" applyNumberFormat="1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172" fontId="31" fillId="34" borderId="34" xfId="0" applyNumberFormat="1" applyFont="1" applyFill="1" applyBorder="1" applyAlignment="1">
      <alignment horizontal="center" vertical="center"/>
    </xf>
    <xf numFmtId="172" fontId="31" fillId="34" borderId="46" xfId="0" applyNumberFormat="1" applyFont="1" applyFill="1" applyBorder="1" applyAlignment="1">
      <alignment horizontal="center" vertical="center"/>
    </xf>
    <xf numFmtId="172" fontId="31" fillId="34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0</xdr:rowOff>
    </xdr:from>
    <xdr:to>
      <xdr:col>1</xdr:col>
      <xdr:colOff>1247775</xdr:colOff>
      <xdr:row>5</xdr:row>
      <xdr:rowOff>19050</xdr:rowOff>
    </xdr:to>
    <xdr:pic>
      <xdr:nvPicPr>
        <xdr:cNvPr id="1" name="Obrázok 1" descr="Kopie - logo kr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4</xdr:row>
      <xdr:rowOff>9525</xdr:rowOff>
    </xdr:from>
    <xdr:to>
      <xdr:col>6</xdr:col>
      <xdr:colOff>190500</xdr:colOff>
      <xdr:row>4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2047875" y="771525"/>
          <a:ext cx="4295775" cy="0"/>
        </a:xfrm>
        <a:prstGeom prst="straightConnector1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4</xdr:row>
      <xdr:rowOff>57150</xdr:rowOff>
    </xdr:from>
    <xdr:to>
      <xdr:col>5</xdr:col>
      <xdr:colOff>1000125</xdr:colOff>
      <xdr:row>4</xdr:row>
      <xdr:rowOff>57150</xdr:rowOff>
    </xdr:to>
    <xdr:sp>
      <xdr:nvSpPr>
        <xdr:cNvPr id="3" name="AutoShape 2"/>
        <xdr:cNvSpPr>
          <a:spLocks/>
        </xdr:cNvSpPr>
      </xdr:nvSpPr>
      <xdr:spPr>
        <a:xfrm>
          <a:off x="1638300" y="819150"/>
          <a:ext cx="4467225" cy="0"/>
        </a:xfrm>
        <a:prstGeom prst="straightConnector1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8.421875" style="0" customWidth="1"/>
    <col min="2" max="2" width="23.8515625" style="0" customWidth="1"/>
    <col min="3" max="4" width="14.28125" style="0" customWidth="1"/>
    <col min="5" max="7" width="15.7109375" style="0" customWidth="1"/>
    <col min="10" max="10" width="10.421875" style="0" bestFit="1" customWidth="1"/>
  </cols>
  <sheetData>
    <row r="1" ht="15">
      <c r="C1" s="39" t="s">
        <v>17</v>
      </c>
    </row>
    <row r="2" ht="15">
      <c r="C2" s="40" t="s">
        <v>18</v>
      </c>
    </row>
    <row r="3" ht="15">
      <c r="C3" s="40" t="s">
        <v>19</v>
      </c>
    </row>
    <row r="4" ht="15">
      <c r="C4" s="39" t="s">
        <v>20</v>
      </c>
    </row>
    <row r="6" spans="2:7" ht="43.5" customHeight="1">
      <c r="B6" s="52" t="s">
        <v>15</v>
      </c>
      <c r="C6" s="53"/>
      <c r="D6" s="53"/>
      <c r="E6" s="53"/>
      <c r="F6" s="53"/>
      <c r="G6" s="53"/>
    </row>
    <row r="7" ht="15.75" thickBot="1"/>
    <row r="8" spans="2:7" ht="24" customHeight="1">
      <c r="B8" s="54" t="s">
        <v>0</v>
      </c>
      <c r="C8" s="60" t="s">
        <v>1</v>
      </c>
      <c r="D8" s="61"/>
      <c r="E8" s="64" t="s">
        <v>4</v>
      </c>
      <c r="F8" s="65"/>
      <c r="G8" s="66"/>
    </row>
    <row r="9" spans="2:7" ht="60" customHeight="1" thickBot="1">
      <c r="B9" s="55"/>
      <c r="C9" s="4" t="s">
        <v>3</v>
      </c>
      <c r="D9" s="1" t="s">
        <v>2</v>
      </c>
      <c r="E9" s="3" t="s">
        <v>14</v>
      </c>
      <c r="F9" s="1" t="s">
        <v>16</v>
      </c>
      <c r="G9" s="2" t="s">
        <v>5</v>
      </c>
    </row>
    <row r="10" spans="2:7" ht="30" customHeight="1" thickTop="1">
      <c r="B10" s="37" t="s">
        <v>21</v>
      </c>
      <c r="C10" s="7">
        <v>2622</v>
      </c>
      <c r="D10" s="21">
        <v>56.22</v>
      </c>
      <c r="E10" s="21">
        <v>2.81</v>
      </c>
      <c r="F10" s="6">
        <v>190.79</v>
      </c>
      <c r="G10" s="8">
        <v>76.25</v>
      </c>
    </row>
    <row r="11" spans="2:7" ht="30" customHeight="1" thickBot="1">
      <c r="B11" s="38" t="s">
        <v>13</v>
      </c>
      <c r="C11" s="9">
        <v>1114</v>
      </c>
      <c r="D11" s="36" t="s">
        <v>6</v>
      </c>
      <c r="E11" s="12" t="s">
        <v>6</v>
      </c>
      <c r="F11" s="10" t="s">
        <v>6</v>
      </c>
      <c r="G11" s="11">
        <v>33.21</v>
      </c>
    </row>
    <row r="12" spans="2:7" ht="30" customHeight="1" thickBot="1">
      <c r="B12" s="5" t="s">
        <v>6</v>
      </c>
      <c r="C12" s="13">
        <f>SUM(C10:C11)</f>
        <v>3736</v>
      </c>
      <c r="D12" s="13">
        <f>SUM(D10:D11)</f>
        <v>56.22</v>
      </c>
      <c r="E12" s="16">
        <f>SUM(E10:E11)</f>
        <v>2.81</v>
      </c>
      <c r="F12" s="14">
        <f>SUM(F10:F11)</f>
        <v>190.79</v>
      </c>
      <c r="G12" s="15">
        <f>SUM(G10:G11)</f>
        <v>109.46000000000001</v>
      </c>
    </row>
    <row r="13" spans="2:7" ht="30" customHeight="1" thickBot="1">
      <c r="B13" s="5" t="s">
        <v>10</v>
      </c>
      <c r="C13" s="62">
        <f>SUM(C12:D12)</f>
        <v>3792.22</v>
      </c>
      <c r="D13" s="63"/>
      <c r="E13" s="67">
        <f>SUM(E12:G12)</f>
        <v>303.06</v>
      </c>
      <c r="F13" s="68"/>
      <c r="G13" s="69"/>
    </row>
    <row r="14" spans="2:7" ht="24" customHeight="1">
      <c r="B14" s="22"/>
      <c r="C14" s="24"/>
      <c r="D14" s="27"/>
      <c r="E14" s="23"/>
      <c r="F14" s="23"/>
      <c r="G14" s="23"/>
    </row>
    <row r="16" spans="5:13" ht="20.25" customHeight="1" thickBot="1">
      <c r="E16" s="28"/>
      <c r="F16" s="26"/>
      <c r="J16" s="41"/>
      <c r="K16" s="41"/>
      <c r="L16" s="42"/>
      <c r="M16" s="42"/>
    </row>
    <row r="17" spans="2:13" ht="20.25" customHeight="1" thickBot="1">
      <c r="B17" s="30" t="s">
        <v>7</v>
      </c>
      <c r="C17" s="33">
        <f>C13</f>
        <v>3792.22</v>
      </c>
      <c r="D17" s="26"/>
      <c r="E17" s="29"/>
      <c r="F17" s="44" t="s">
        <v>11</v>
      </c>
      <c r="G17" s="45"/>
      <c r="H17" s="46" t="s">
        <v>12</v>
      </c>
      <c r="I17" s="47"/>
      <c r="J17" s="43"/>
      <c r="K17" s="43"/>
      <c r="L17" s="42"/>
      <c r="M17" s="42"/>
    </row>
    <row r="18" spans="2:9" ht="20.25" customHeight="1">
      <c r="B18" s="31" t="s">
        <v>8</v>
      </c>
      <c r="C18" s="34">
        <f>SUM(E12:H12)</f>
        <v>303.06</v>
      </c>
      <c r="D18" s="26"/>
      <c r="E18" s="28"/>
      <c r="F18" s="48">
        <v>42545</v>
      </c>
      <c r="G18" s="49"/>
      <c r="H18" s="50">
        <v>3489.16</v>
      </c>
      <c r="I18" s="51"/>
    </row>
    <row r="19" spans="2:10" ht="20.25" customHeight="1" thickBot="1">
      <c r="B19" s="32" t="s">
        <v>9</v>
      </c>
      <c r="C19" s="35">
        <f>C17-C18</f>
        <v>3489.16</v>
      </c>
      <c r="D19" s="27"/>
      <c r="E19" s="29"/>
      <c r="F19" s="56" t="s">
        <v>10</v>
      </c>
      <c r="G19" s="57"/>
      <c r="H19" s="58">
        <f>SUM(H16:I18)</f>
        <v>3489.16</v>
      </c>
      <c r="I19" s="59"/>
      <c r="J19" s="25"/>
    </row>
    <row r="20" spans="2:4" ht="15">
      <c r="B20" s="17"/>
      <c r="C20" s="17"/>
      <c r="D20" s="29"/>
    </row>
    <row r="21" spans="2:4" ht="15">
      <c r="B21" s="18"/>
      <c r="C21" s="18"/>
      <c r="D21" s="18"/>
    </row>
    <row r="22" ht="15">
      <c r="B22" s="19" t="s">
        <v>22</v>
      </c>
    </row>
    <row r="23" spans="2:4" ht="15">
      <c r="B23" s="19" t="s">
        <v>23</v>
      </c>
      <c r="C23" s="20"/>
      <c r="D23" s="20"/>
    </row>
  </sheetData>
  <sheetProtection/>
  <mergeCells count="16">
    <mergeCell ref="F18:G18"/>
    <mergeCell ref="H18:I18"/>
    <mergeCell ref="B6:G6"/>
    <mergeCell ref="B8:B9"/>
    <mergeCell ref="F19:G19"/>
    <mergeCell ref="H19:I19"/>
    <mergeCell ref="C8:D8"/>
    <mergeCell ref="C13:D13"/>
    <mergeCell ref="E8:G8"/>
    <mergeCell ref="E13:G13"/>
    <mergeCell ref="J16:K16"/>
    <mergeCell ref="L16:M16"/>
    <mergeCell ref="J17:K17"/>
    <mergeCell ref="L17:M17"/>
    <mergeCell ref="F17:G17"/>
    <mergeCell ref="H17:I17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KANCELARIA</dc:creator>
  <cp:keywords/>
  <dc:description/>
  <cp:lastModifiedBy>Majka Stancakova</cp:lastModifiedBy>
  <cp:lastPrinted>2016-06-24T11:16:43Z</cp:lastPrinted>
  <dcterms:created xsi:type="dcterms:W3CDTF">2010-08-17T08:33:20Z</dcterms:created>
  <dcterms:modified xsi:type="dcterms:W3CDTF">2016-06-24T11:16:46Z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